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FT\EXCEL\"/>
    </mc:Choice>
  </mc:AlternateContent>
  <xr:revisionPtr revIDLastSave="0" documentId="13_ncr:1_{90B5E019-A8B1-40E9-B870-59CDF84CA01B}" xr6:coauthVersionLast="47" xr6:coauthVersionMax="47" xr10:uidLastSave="{00000000-0000-0000-0000-000000000000}"/>
  <bookViews>
    <workbookView xWindow="-120" yWindow="-120" windowWidth="29040" windowHeight="15840" xr2:uid="{35EA745C-EE1F-40E5-9986-B5A160FE3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9" i="1"/>
  <c r="B7" i="1"/>
  <c r="B8" i="1" s="1"/>
  <c r="B10" i="1" l="1"/>
  <c r="B11" i="1" l="1"/>
  <c r="B13" i="1"/>
  <c r="B15" i="1" s="1"/>
</calcChain>
</file>

<file path=xl/sharedStrings.xml><?xml version="1.0" encoding="utf-8"?>
<sst xmlns="http://schemas.openxmlformats.org/spreadsheetml/2006/main" count="13" uniqueCount="13">
  <si>
    <t>Antal vätgas verk 8 TWh</t>
  </si>
  <si>
    <t>Pris på vätgas (kr/kg)</t>
  </si>
  <si>
    <t>Pris på el öre/kWh</t>
  </si>
  <si>
    <t>Omsättning kr</t>
  </si>
  <si>
    <t>Investeringskostnad</t>
  </si>
  <si>
    <t xml:space="preserve">Behållning </t>
  </si>
  <si>
    <t>Kostnad ström</t>
  </si>
  <si>
    <t>Behållning efter el kostnad</t>
  </si>
  <si>
    <t>Distrubition 50 %</t>
  </si>
  <si>
    <t>Behållning till ägare</t>
  </si>
  <si>
    <t>Återbetalnings tid år</t>
  </si>
  <si>
    <t>Pris på verk Mkr</t>
  </si>
  <si>
    <t>Allt är i miljarder kronor och jag räknar då inte med överproduktion med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</si>
</sst>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7B9C-D77C-4B93-8E91-D31CD98A5DF4}">
  <dimension ref="A1:E18"/>
  <sheetViews>
    <sheetView tabSelected="1" workbookViewId="0">
      <selection activeCell="H4" sqref="H3:H4"/>
    </sheetView>
  </sheetViews>
  <sheetFormatPr defaultRowHeight="18.75" x14ac:dyDescent="0.3"/>
  <cols>
    <col min="1" max="1" width="32.85546875" style="1" customWidth="1"/>
    <col min="2" max="2" width="18" style="1" bestFit="1" customWidth="1"/>
    <col min="3" max="5" width="9.140625" style="1"/>
  </cols>
  <sheetData>
    <row r="1" spans="1:2" x14ac:dyDescent="0.3">
      <c r="A1" s="1" t="s">
        <v>0</v>
      </c>
      <c r="B1" s="2">
        <v>15</v>
      </c>
    </row>
    <row r="2" spans="1:2" x14ac:dyDescent="0.3">
      <c r="A2" s="1" t="s">
        <v>1</v>
      </c>
      <c r="B2" s="2">
        <v>216</v>
      </c>
    </row>
    <row r="3" spans="1:2" x14ac:dyDescent="0.3">
      <c r="A3" s="1" t="s">
        <v>2</v>
      </c>
      <c r="B3" s="2">
        <v>110</v>
      </c>
    </row>
    <row r="4" spans="1:2" x14ac:dyDescent="0.3">
      <c r="A4" s="1" t="s">
        <v>11</v>
      </c>
      <c r="B4" s="2">
        <v>9975</v>
      </c>
    </row>
    <row r="6" spans="1:2" x14ac:dyDescent="0.3">
      <c r="A6" s="1" t="s">
        <v>4</v>
      </c>
      <c r="B6" s="3">
        <f>B1*B4/1000</f>
        <v>149.625</v>
      </c>
    </row>
    <row r="7" spans="1:2" x14ac:dyDescent="0.3">
      <c r="A7" s="1" t="s">
        <v>3</v>
      </c>
      <c r="B7" s="3">
        <f>240000000*B1*B2/1000000000</f>
        <v>777.6</v>
      </c>
    </row>
    <row r="8" spans="1:2" x14ac:dyDescent="0.3">
      <c r="A8" s="1" t="s">
        <v>5</v>
      </c>
      <c r="B8" s="3">
        <f>B7*0.604*0.8</f>
        <v>375.73631999999998</v>
      </c>
    </row>
    <row r="9" spans="1:2" x14ac:dyDescent="0.3">
      <c r="A9" s="1" t="s">
        <v>6</v>
      </c>
      <c r="B9" s="3">
        <f>B1*12000000000*B3/100000000000</f>
        <v>198</v>
      </c>
    </row>
    <row r="10" spans="1:2" x14ac:dyDescent="0.3">
      <c r="A10" s="1" t="s">
        <v>7</v>
      </c>
      <c r="B10" s="3">
        <f>B8-B9</f>
        <v>177.73631999999998</v>
      </c>
    </row>
    <row r="11" spans="1:2" x14ac:dyDescent="0.3">
      <c r="A11" s="1" t="s">
        <v>8</v>
      </c>
      <c r="B11" s="3">
        <f>B10*0.5</f>
        <v>88.868159999999989</v>
      </c>
    </row>
    <row r="12" spans="1:2" x14ac:dyDescent="0.3">
      <c r="B12" s="3"/>
    </row>
    <row r="13" spans="1:2" x14ac:dyDescent="0.3">
      <c r="A13" s="1" t="s">
        <v>9</v>
      </c>
      <c r="B13" s="3">
        <f>B10*0.5</f>
        <v>88.868159999999989</v>
      </c>
    </row>
    <row r="14" spans="1:2" x14ac:dyDescent="0.3">
      <c r="B14" s="2"/>
    </row>
    <row r="15" spans="1:2" x14ac:dyDescent="0.3">
      <c r="A15" s="1" t="s">
        <v>10</v>
      </c>
      <c r="B15" s="4">
        <f>B6/B13</f>
        <v>1.6836738827494573</v>
      </c>
    </row>
    <row r="18" spans="1:1" x14ac:dyDescent="0.3">
      <c r="A18" s="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Drugge</dc:creator>
  <cp:lastModifiedBy>Drugge</cp:lastModifiedBy>
  <dcterms:created xsi:type="dcterms:W3CDTF">2021-09-09T20:53:20Z</dcterms:created>
  <dcterms:modified xsi:type="dcterms:W3CDTF">2021-09-09T21:36:06Z</dcterms:modified>
</cp:coreProperties>
</file>